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工事費内訳書" r:id="rId3" sheetId="1"/>
  </sheets>
  <definedNames>
    <definedName name="_xlnm.Print_Titles" localSheetId="0">工事費内訳書!$3:$9</definedName>
  </definedNames>
</workbook>
</file>

<file path=xl/sharedStrings.xml><?xml version="1.0" encoding="utf-8"?>
<sst xmlns="http://schemas.openxmlformats.org/spreadsheetml/2006/main" count="104" uniqueCount="68">
  <si>
    <t>工事費内訳書</t>
  </si>
  <si>
    <t>住　　　　所</t>
  </si>
  <si>
    <t>商号又は名称</t>
  </si>
  <si>
    <t>代 表 者 名</t>
  </si>
  <si>
    <t>工 事 名</t>
  </si>
  <si>
    <t>Ｒ８鳴土　大谷川　鳴・大麻大谷　護岸工事（企育）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</si>
  <si>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</si>
  <si>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</si>
  <si>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</si>
  <si>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</si>
  <si>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</si>
  <si>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</si>
  <si>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築堤･護岸</t>
  </si>
  <si>
    <t>式</t>
  </si>
  <si>
    <t>河川土工</t>
  </si>
  <si>
    <t>盛土工</t>
  </si>
  <si>
    <t>整地</t>
  </si>
  <si>
    <t>m3</t>
  </si>
  <si>
    <t>擁壁護岸工</t>
  </si>
  <si>
    <t>作業土工</t>
  </si>
  <si>
    <t>床掘り</t>
  </si>
  <si>
    <t>埋戻し</t>
  </si>
  <si>
    <t>場所打擁壁工</t>
  </si>
  <si>
    <t>ｺﾝｸﾘｰﾄ</t>
  </si>
  <si>
    <t>目地板</t>
  </si>
  <si>
    <t>m2</t>
  </si>
  <si>
    <t>型枠</t>
  </si>
  <si>
    <t>埋戻しｺﾝｸﾘｰﾄ</t>
  </si>
  <si>
    <t>足場</t>
  </si>
  <si>
    <t>掛m2</t>
  </si>
  <si>
    <t>構造物撤去工</t>
  </si>
  <si>
    <t>構造物取壊し工</t>
  </si>
  <si>
    <t>ｺﾝｸﾘｰﾄ表面処理</t>
  </si>
  <si>
    <t>ｺﾝｸﾘｰﾄ取壊し運搬処理</t>
  </si>
  <si>
    <t>仮設工</t>
  </si>
  <si>
    <t>工事用道路工</t>
  </si>
  <si>
    <t>工事用道路</t>
  </si>
  <si>
    <t>水替工</t>
  </si>
  <si>
    <t>ﾎﾟﾝﾌﾟ排水</t>
  </si>
  <si>
    <t>日</t>
  </si>
  <si>
    <t>仮水路工</t>
  </si>
  <si>
    <t>暗渠排水管</t>
  </si>
  <si>
    <t>m</t>
  </si>
  <si>
    <t xml:space="preserve">土堤　</t>
  </si>
  <si>
    <t>箇所</t>
  </si>
  <si>
    <t>交通管理工</t>
  </si>
  <si>
    <t>交通誘導警備員</t>
  </si>
  <si>
    <t>人日</t>
  </si>
  <si>
    <t>直接工事費</t>
  </si>
  <si>
    <t>（うち材料費）</t>
  </si>
  <si>
    <t>zairyo1</t>
  </si>
  <si>
    <t>（うち労務費）</t>
  </si>
  <si>
    <t>roumu1</t>
  </si>
  <si>
    <t>共通仮設</t>
  </si>
  <si>
    <t>共通仮設費（率計上）</t>
  </si>
  <si>
    <t>純工事費</t>
  </si>
  <si>
    <t>現場管理費</t>
  </si>
  <si>
    <t>（うち法定福利費の事業主負担額）</t>
  </si>
  <si>
    <t>houtei1</t>
  </si>
  <si>
    <t>（うち建退共制度の掛金）</t>
  </si>
  <si>
    <t>kentai1</t>
  </si>
  <si>
    <t>工事原価</t>
  </si>
  <si>
    <t>（うち安全衛生経費）</t>
  </si>
  <si>
    <t>anzen1</t>
  </si>
  <si>
    <t>一般管理費等</t>
  </si>
  <si>
    <t>工事価格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</si>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</sst>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G11+G14+G25+G29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17</v>
      </c>
      <c r="F13" s="13" t="n">
        <v>80.0</v>
      </c>
      <c r="G13" s="16"/>
      <c r="I13" s="17" t="n">
        <v>4.0</v>
      </c>
      <c r="J13" s="18" t="n">
        <v>4.0</v>
      </c>
    </row>
    <row r="14" ht="42.0" customHeight="true">
      <c r="A14" s="10"/>
      <c r="B14" s="11" t="s">
        <v>18</v>
      </c>
      <c r="C14" s="11"/>
      <c r="D14" s="11"/>
      <c r="E14" s="12" t="s">
        <v>13</v>
      </c>
      <c r="F14" s="13" t="n">
        <v>1.0</v>
      </c>
      <c r="G14" s="15">
        <f>G15+G19</f>
      </c>
      <c r="I14" s="17" t="n">
        <v>5.0</v>
      </c>
      <c r="J14" s="18" t="n">
        <v>2.0</v>
      </c>
    </row>
    <row r="15" ht="42.0" customHeight="true">
      <c r="A15" s="10"/>
      <c r="B15" s="11"/>
      <c r="C15" s="11" t="s">
        <v>19</v>
      </c>
      <c r="D15" s="11"/>
      <c r="E15" s="12" t="s">
        <v>13</v>
      </c>
      <c r="F15" s="13" t="n">
        <v>1.0</v>
      </c>
      <c r="G15" s="15">
        <f>G16+G17+G18</f>
      </c>
      <c r="I15" s="17" t="n">
        <v>6.0</v>
      </c>
      <c r="J15" s="18" t="n">
        <v>3.0</v>
      </c>
    </row>
    <row r="16" ht="42.0" customHeight="true">
      <c r="A16" s="10"/>
      <c r="B16" s="11"/>
      <c r="C16" s="11"/>
      <c r="D16" s="11" t="s">
        <v>20</v>
      </c>
      <c r="E16" s="12" t="s">
        <v>17</v>
      </c>
      <c r="F16" s="13" t="n">
        <v>220.0</v>
      </c>
      <c r="G16" s="16"/>
      <c r="I16" s="17" t="n">
        <v>7.0</v>
      </c>
      <c r="J16" s="18" t="n">
        <v>4.0</v>
      </c>
    </row>
    <row r="17" ht="42.0" customHeight="true">
      <c r="A17" s="10"/>
      <c r="B17" s="11"/>
      <c r="C17" s="11"/>
      <c r="D17" s="11" t="s">
        <v>20</v>
      </c>
      <c r="E17" s="12" t="s">
        <v>17</v>
      </c>
      <c r="F17" s="13" t="n">
        <v>19.0</v>
      </c>
      <c r="G17" s="16"/>
      <c r="I17" s="17" t="n">
        <v>8.0</v>
      </c>
      <c r="J17" s="18" t="n">
        <v>4.0</v>
      </c>
    </row>
    <row r="18" ht="42.0" customHeight="true">
      <c r="A18" s="10"/>
      <c r="B18" s="11"/>
      <c r="C18" s="11"/>
      <c r="D18" s="11" t="s">
        <v>21</v>
      </c>
      <c r="E18" s="12" t="s">
        <v>17</v>
      </c>
      <c r="F18" s="13" t="n">
        <v>140.0</v>
      </c>
      <c r="G18" s="16"/>
      <c r="I18" s="17" t="n">
        <v>9.0</v>
      </c>
      <c r="J18" s="18" t="n">
        <v>4.0</v>
      </c>
    </row>
    <row r="19" ht="42.0" customHeight="true">
      <c r="A19" s="10"/>
      <c r="B19" s="11"/>
      <c r="C19" s="11" t="s">
        <v>22</v>
      </c>
      <c r="D19" s="11"/>
      <c r="E19" s="12" t="s">
        <v>13</v>
      </c>
      <c r="F19" s="13" t="n">
        <v>1.0</v>
      </c>
      <c r="G19" s="15">
        <f>G20+G21+G22+G23+G24</f>
      </c>
      <c r="I19" s="17" t="n">
        <v>10.0</v>
      </c>
      <c r="J19" s="18" t="n">
        <v>3.0</v>
      </c>
    </row>
    <row r="20" ht="42.0" customHeight="true">
      <c r="A20" s="10"/>
      <c r="B20" s="11"/>
      <c r="C20" s="11"/>
      <c r="D20" s="11" t="s">
        <v>23</v>
      </c>
      <c r="E20" s="12" t="s">
        <v>17</v>
      </c>
      <c r="F20" s="13" t="n">
        <v>136.0</v>
      </c>
      <c r="G20" s="16"/>
      <c r="I20" s="17" t="n">
        <v>11.0</v>
      </c>
      <c r="J20" s="18" t="n">
        <v>4.0</v>
      </c>
    </row>
    <row r="21" ht="42.0" customHeight="true">
      <c r="A21" s="10"/>
      <c r="B21" s="11"/>
      <c r="C21" s="11"/>
      <c r="D21" s="11" t="s">
        <v>24</v>
      </c>
      <c r="E21" s="12" t="s">
        <v>25</v>
      </c>
      <c r="F21" s="13" t="n">
        <v>12.0</v>
      </c>
      <c r="G21" s="16"/>
      <c r="I21" s="17" t="n">
        <v>12.0</v>
      </c>
      <c r="J21" s="18" t="n">
        <v>4.0</v>
      </c>
    </row>
    <row r="22" ht="42.0" customHeight="true">
      <c r="A22" s="10"/>
      <c r="B22" s="11"/>
      <c r="C22" s="11"/>
      <c r="D22" s="11" t="s">
        <v>26</v>
      </c>
      <c r="E22" s="12" t="s">
        <v>25</v>
      </c>
      <c r="F22" s="13" t="n">
        <v>340.0</v>
      </c>
      <c r="G22" s="16"/>
      <c r="I22" s="17" t="n">
        <v>13.0</v>
      </c>
      <c r="J22" s="18" t="n">
        <v>4.0</v>
      </c>
    </row>
    <row r="23" ht="42.0" customHeight="true">
      <c r="A23" s="10"/>
      <c r="B23" s="11"/>
      <c r="C23" s="11"/>
      <c r="D23" s="11" t="s">
        <v>27</v>
      </c>
      <c r="E23" s="12" t="s">
        <v>17</v>
      </c>
      <c r="F23" s="13" t="n">
        <v>8.0</v>
      </c>
      <c r="G23" s="16"/>
      <c r="I23" s="17" t="n">
        <v>14.0</v>
      </c>
      <c r="J23" s="18" t="n">
        <v>4.0</v>
      </c>
    </row>
    <row r="24" ht="42.0" customHeight="true">
      <c r="A24" s="10"/>
      <c r="B24" s="11"/>
      <c r="C24" s="11"/>
      <c r="D24" s="11" t="s">
        <v>28</v>
      </c>
      <c r="E24" s="12" t="s">
        <v>29</v>
      </c>
      <c r="F24" s="13" t="n">
        <v>180.0</v>
      </c>
      <c r="G24" s="16"/>
      <c r="I24" s="17" t="n">
        <v>15.0</v>
      </c>
      <c r="J24" s="18" t="n">
        <v>4.0</v>
      </c>
    </row>
    <row r="25" ht="42.0" customHeight="true">
      <c r="A25" s="10"/>
      <c r="B25" s="11" t="s">
        <v>30</v>
      </c>
      <c r="C25" s="11"/>
      <c r="D25" s="11"/>
      <c r="E25" s="12" t="s">
        <v>13</v>
      </c>
      <c r="F25" s="13" t="n">
        <v>1.0</v>
      </c>
      <c r="G25" s="15">
        <f>G26</f>
      </c>
      <c r="I25" s="17" t="n">
        <v>16.0</v>
      </c>
      <c r="J25" s="18" t="n">
        <v>2.0</v>
      </c>
    </row>
    <row r="26" ht="42.0" customHeight="true">
      <c r="A26" s="10"/>
      <c r="B26" s="11"/>
      <c r="C26" s="11" t="s">
        <v>31</v>
      </c>
      <c r="D26" s="11"/>
      <c r="E26" s="12" t="s">
        <v>13</v>
      </c>
      <c r="F26" s="13" t="n">
        <v>1.0</v>
      </c>
      <c r="G26" s="15">
        <f>G27+G28</f>
      </c>
      <c r="I26" s="17" t="n">
        <v>17.0</v>
      </c>
      <c r="J26" s="18" t="n">
        <v>3.0</v>
      </c>
    </row>
    <row r="27" ht="42.0" customHeight="true">
      <c r="A27" s="10"/>
      <c r="B27" s="11"/>
      <c r="C27" s="11"/>
      <c r="D27" s="11" t="s">
        <v>32</v>
      </c>
      <c r="E27" s="12" t="s">
        <v>25</v>
      </c>
      <c r="F27" s="13" t="n">
        <v>130.0</v>
      </c>
      <c r="G27" s="16"/>
      <c r="I27" s="17" t="n">
        <v>18.0</v>
      </c>
      <c r="J27" s="18" t="n">
        <v>4.0</v>
      </c>
    </row>
    <row r="28" ht="42.0" customHeight="true">
      <c r="A28" s="10"/>
      <c r="B28" s="11"/>
      <c r="C28" s="11"/>
      <c r="D28" s="11" t="s">
        <v>33</v>
      </c>
      <c r="E28" s="12" t="s">
        <v>17</v>
      </c>
      <c r="F28" s="13" t="n">
        <v>3.0</v>
      </c>
      <c r="G28" s="16"/>
      <c r="I28" s="17" t="n">
        <v>19.0</v>
      </c>
      <c r="J28" s="18" t="n">
        <v>4.0</v>
      </c>
    </row>
    <row r="29" ht="42.0" customHeight="true">
      <c r="A29" s="10"/>
      <c r="B29" s="11" t="s">
        <v>34</v>
      </c>
      <c r="C29" s="11"/>
      <c r="D29" s="11"/>
      <c r="E29" s="12" t="s">
        <v>13</v>
      </c>
      <c r="F29" s="13" t="n">
        <v>1.0</v>
      </c>
      <c r="G29" s="15">
        <f>G30+G32+G34+G37</f>
      </c>
      <c r="I29" s="17" t="n">
        <v>20.0</v>
      </c>
      <c r="J29" s="18" t="n">
        <v>2.0</v>
      </c>
    </row>
    <row r="30" ht="42.0" customHeight="true">
      <c r="A30" s="10"/>
      <c r="B30" s="11"/>
      <c r="C30" s="11" t="s">
        <v>35</v>
      </c>
      <c r="D30" s="11"/>
      <c r="E30" s="12" t="s">
        <v>13</v>
      </c>
      <c r="F30" s="13" t="n">
        <v>1.0</v>
      </c>
      <c r="G30" s="15">
        <f>G31</f>
      </c>
      <c r="I30" s="17" t="n">
        <v>21.0</v>
      </c>
      <c r="J30" s="18" t="n">
        <v>3.0</v>
      </c>
    </row>
    <row r="31" ht="42.0" customHeight="true">
      <c r="A31" s="10"/>
      <c r="B31" s="11"/>
      <c r="C31" s="11"/>
      <c r="D31" s="11" t="s">
        <v>36</v>
      </c>
      <c r="E31" s="12" t="s">
        <v>17</v>
      </c>
      <c r="F31" s="13" t="n">
        <v>130.0</v>
      </c>
      <c r="G31" s="16"/>
      <c r="I31" s="17" t="n">
        <v>22.0</v>
      </c>
      <c r="J31" s="18" t="n">
        <v>4.0</v>
      </c>
    </row>
    <row r="32" ht="42.0" customHeight="true">
      <c r="A32" s="10"/>
      <c r="B32" s="11"/>
      <c r="C32" s="11" t="s">
        <v>37</v>
      </c>
      <c r="D32" s="11"/>
      <c r="E32" s="12" t="s">
        <v>13</v>
      </c>
      <c r="F32" s="13" t="n">
        <v>1.0</v>
      </c>
      <c r="G32" s="15">
        <f>G33</f>
      </c>
      <c r="I32" s="17" t="n">
        <v>23.0</v>
      </c>
      <c r="J32" s="18" t="n">
        <v>3.0</v>
      </c>
    </row>
    <row r="33" ht="42.0" customHeight="true">
      <c r="A33" s="10"/>
      <c r="B33" s="11"/>
      <c r="C33" s="11"/>
      <c r="D33" s="11" t="s">
        <v>38</v>
      </c>
      <c r="E33" s="12" t="s">
        <v>39</v>
      </c>
      <c r="F33" s="13" t="n">
        <v>29.0</v>
      </c>
      <c r="G33" s="16"/>
      <c r="I33" s="17" t="n">
        <v>24.0</v>
      </c>
      <c r="J33" s="18" t="n">
        <v>4.0</v>
      </c>
    </row>
    <row r="34" ht="42.0" customHeight="true">
      <c r="A34" s="10"/>
      <c r="B34" s="11"/>
      <c r="C34" s="11" t="s">
        <v>40</v>
      </c>
      <c r="D34" s="11"/>
      <c r="E34" s="12" t="s">
        <v>13</v>
      </c>
      <c r="F34" s="13" t="n">
        <v>1.0</v>
      </c>
      <c r="G34" s="15">
        <f>G35+G36</f>
      </c>
      <c r="I34" s="17" t="n">
        <v>25.0</v>
      </c>
      <c r="J34" s="18" t="n">
        <v>3.0</v>
      </c>
    </row>
    <row r="35" ht="42.0" customHeight="true">
      <c r="A35" s="10"/>
      <c r="B35" s="11"/>
      <c r="C35" s="11"/>
      <c r="D35" s="11" t="s">
        <v>41</v>
      </c>
      <c r="E35" s="12" t="s">
        <v>42</v>
      </c>
      <c r="F35" s="13" t="n">
        <v>227.0</v>
      </c>
      <c r="G35" s="16"/>
      <c r="I35" s="17" t="n">
        <v>26.0</v>
      </c>
      <c r="J35" s="18" t="n">
        <v>4.0</v>
      </c>
    </row>
    <row r="36" ht="42.0" customHeight="true">
      <c r="A36" s="10"/>
      <c r="B36" s="11"/>
      <c r="C36" s="11"/>
      <c r="D36" s="11" t="s">
        <v>43</v>
      </c>
      <c r="E36" s="12" t="s">
        <v>44</v>
      </c>
      <c r="F36" s="13" t="n">
        <v>1.0</v>
      </c>
      <c r="G36" s="16"/>
      <c r="I36" s="17" t="n">
        <v>27.0</v>
      </c>
      <c r="J36" s="18" t="n">
        <v>4.0</v>
      </c>
    </row>
    <row r="37" ht="42.0" customHeight="true">
      <c r="A37" s="10"/>
      <c r="B37" s="11"/>
      <c r="C37" s="11" t="s">
        <v>45</v>
      </c>
      <c r="D37" s="11"/>
      <c r="E37" s="12" t="s">
        <v>13</v>
      </c>
      <c r="F37" s="13" t="n">
        <v>1.0</v>
      </c>
      <c r="G37" s="15">
        <f>G38</f>
      </c>
      <c r="I37" s="17" t="n">
        <v>28.0</v>
      </c>
      <c r="J37" s="18" t="n">
        <v>3.0</v>
      </c>
    </row>
    <row r="38" ht="42.0" customHeight="true">
      <c r="A38" s="10"/>
      <c r="B38" s="11"/>
      <c r="C38" s="11"/>
      <c r="D38" s="11" t="s">
        <v>46</v>
      </c>
      <c r="E38" s="12" t="s">
        <v>47</v>
      </c>
      <c r="F38" s="13" t="n">
        <v>50.0</v>
      </c>
      <c r="G38" s="16"/>
      <c r="I38" s="17" t="n">
        <v>29.0</v>
      </c>
      <c r="J38" s="18" t="n">
        <v>4.0</v>
      </c>
    </row>
    <row r="39" ht="42.0" customHeight="true">
      <c r="A39" s="10" t="s">
        <v>48</v>
      </c>
      <c r="B39" s="11"/>
      <c r="C39" s="11"/>
      <c r="D39" s="11"/>
      <c r="E39" s="12" t="s">
        <v>13</v>
      </c>
      <c r="F39" s="13" t="n">
        <v>1.0</v>
      </c>
      <c r="G39" s="15">
        <f>G11+G14+G25+G29</f>
      </c>
      <c r="I39" s="17" t="n">
        <v>30.0</v>
      </c>
      <c r="J39" s="18" t="n">
        <v>20.0</v>
      </c>
    </row>
    <row r="40" ht="42.0" customHeight="true">
      <c r="A40" s="10"/>
      <c r="B40" s="11" t="s">
        <v>49</v>
      </c>
      <c r="C40" s="11"/>
      <c r="D40" s="11"/>
      <c r="E40" s="12" t="s">
        <v>13</v>
      </c>
      <c r="F40" s="13" t="n">
        <v>1.0</v>
      </c>
      <c r="G40" s="16"/>
      <c r="I40" s="17" t="n">
        <v>31.0</v>
      </c>
      <c r="J40" s="18" t="s">
        <v>50</v>
      </c>
    </row>
    <row r="41" ht="42.0" customHeight="true">
      <c r="A41" s="10"/>
      <c r="B41" s="11" t="s">
        <v>51</v>
      </c>
      <c r="C41" s="11"/>
      <c r="D41" s="11"/>
      <c r="E41" s="12" t="s">
        <v>13</v>
      </c>
      <c r="F41" s="13" t="n">
        <v>1.0</v>
      </c>
      <c r="G41" s="16"/>
      <c r="I41" s="17" t="n">
        <v>32.0</v>
      </c>
      <c r="J41" s="18" t="s">
        <v>52</v>
      </c>
    </row>
    <row r="42" ht="42.0" customHeight="true">
      <c r="A42" s="10" t="s">
        <v>53</v>
      </c>
      <c r="B42" s="11"/>
      <c r="C42" s="11"/>
      <c r="D42" s="11"/>
      <c r="E42" s="12" t="s">
        <v>13</v>
      </c>
      <c r="F42" s="13" t="n">
        <v>1.0</v>
      </c>
      <c r="G42" s="15">
        <f>G43</f>
      </c>
      <c r="I42" s="17" t="n">
        <v>33.0</v>
      </c>
      <c r="J42" s="18" t="n">
        <v>200.0</v>
      </c>
    </row>
    <row r="43" ht="42.0" customHeight="true">
      <c r="A43" s="10"/>
      <c r="B43" s="11" t="s">
        <v>54</v>
      </c>
      <c r="C43" s="11"/>
      <c r="D43" s="11"/>
      <c r="E43" s="12" t="s">
        <v>13</v>
      </c>
      <c r="F43" s="13" t="n">
        <v>1.0</v>
      </c>
      <c r="G43" s="16"/>
      <c r="I43" s="17" t="n">
        <v>34.0</v>
      </c>
      <c r="J43" s="18"/>
    </row>
    <row r="44" ht="42.0" customHeight="true">
      <c r="A44" s="10" t="s">
        <v>55</v>
      </c>
      <c r="B44" s="11"/>
      <c r="C44" s="11"/>
      <c r="D44" s="11"/>
      <c r="E44" s="12" t="s">
        <v>13</v>
      </c>
      <c r="F44" s="13" t="n">
        <v>1.0</v>
      </c>
      <c r="G44" s="15">
        <f>G39+G42</f>
      </c>
      <c r="I44" s="17" t="n">
        <v>35.0</v>
      </c>
      <c r="J44" s="18"/>
    </row>
    <row r="45" ht="42.0" customHeight="true">
      <c r="A45" s="10"/>
      <c r="B45" s="11" t="s">
        <v>56</v>
      </c>
      <c r="C45" s="11"/>
      <c r="D45" s="11"/>
      <c r="E45" s="12" t="s">
        <v>13</v>
      </c>
      <c r="F45" s="13" t="n">
        <v>1.0</v>
      </c>
      <c r="G45" s="16"/>
      <c r="I45" s="17" t="n">
        <v>36.0</v>
      </c>
      <c r="J45" s="18" t="n">
        <v>210.0</v>
      </c>
    </row>
    <row r="46" ht="42.0" customHeight="true">
      <c r="A46" s="10"/>
      <c r="B46" s="11"/>
      <c r="C46" s="11" t="s">
        <v>57</v>
      </c>
      <c r="D46" s="11"/>
      <c r="E46" s="12" t="s">
        <v>13</v>
      </c>
      <c r="F46" s="13" t="n">
        <v>1.0</v>
      </c>
      <c r="G46" s="16"/>
      <c r="I46" s="17" t="n">
        <v>37.0</v>
      </c>
      <c r="J46" s="18" t="s">
        <v>58</v>
      </c>
    </row>
    <row r="47" ht="42.0" customHeight="true">
      <c r="A47" s="10"/>
      <c r="B47" s="11"/>
      <c r="C47" s="11" t="s">
        <v>59</v>
      </c>
      <c r="D47" s="11"/>
      <c r="E47" s="12" t="s">
        <v>13</v>
      </c>
      <c r="F47" s="13" t="n">
        <v>1.0</v>
      </c>
      <c r="G47" s="16"/>
      <c r="I47" s="17" t="n">
        <v>38.0</v>
      </c>
      <c r="J47" s="18" t="s">
        <v>60</v>
      </c>
    </row>
    <row r="48" ht="42.0" customHeight="true">
      <c r="A48" s="10" t="s">
        <v>61</v>
      </c>
      <c r="B48" s="11"/>
      <c r="C48" s="11"/>
      <c r="D48" s="11"/>
      <c r="E48" s="12" t="s">
        <v>13</v>
      </c>
      <c r="F48" s="13" t="n">
        <v>1.0</v>
      </c>
      <c r="G48" s="15">
        <f>G39+G42+G45</f>
      </c>
      <c r="I48" s="17" t="n">
        <v>39.0</v>
      </c>
      <c r="J48" s="18"/>
    </row>
    <row r="49" ht="42.0" customHeight="true">
      <c r="A49" s="10"/>
      <c r="B49" s="11" t="s">
        <v>62</v>
      </c>
      <c r="C49" s="11"/>
      <c r="D49" s="11"/>
      <c r="E49" s="12" t="s">
        <v>13</v>
      </c>
      <c r="F49" s="13" t="n">
        <v>1.0</v>
      </c>
      <c r="G49" s="16"/>
      <c r="I49" s="17" t="n">
        <v>40.0</v>
      </c>
      <c r="J49" s="18" t="s">
        <v>63</v>
      </c>
    </row>
    <row r="50" ht="42.0" customHeight="true">
      <c r="A50" s="10"/>
      <c r="B50" s="11" t="s">
        <v>64</v>
      </c>
      <c r="C50" s="11"/>
      <c r="D50" s="11"/>
      <c r="E50" s="12" t="s">
        <v>13</v>
      </c>
      <c r="F50" s="13" t="n">
        <v>1.0</v>
      </c>
      <c r="G50" s="16"/>
      <c r="I50" s="17" t="n">
        <v>41.0</v>
      </c>
      <c r="J50" s="18" t="n">
        <v>220.0</v>
      </c>
    </row>
    <row r="51" ht="42.0" customHeight="true">
      <c r="A51" s="10" t="s">
        <v>65</v>
      </c>
      <c r="B51" s="11"/>
      <c r="C51" s="11"/>
      <c r="D51" s="11"/>
      <c r="E51" s="12" t="s">
        <v>13</v>
      </c>
      <c r="F51" s="13" t="n">
        <v>1.0</v>
      </c>
      <c r="G51" s="15">
        <f>G48+G50</f>
      </c>
      <c r="I51" s="17" t="n">
        <v>42.0</v>
      </c>
      <c r="J51" s="18" t="n">
        <v>30.0</v>
      </c>
    </row>
    <row r="52" ht="42.0" customHeight="true">
      <c r="A52" s="19" t="s">
        <v>66</v>
      </c>
      <c r="B52" s="20"/>
      <c r="C52" s="20"/>
      <c r="D52" s="20"/>
      <c r="E52" s="21" t="s">
        <v>67</v>
      </c>
      <c r="F52" s="22" t="s">
        <v>67</v>
      </c>
      <c r="G52" s="24">
        <f>G51</f>
      </c>
      <c r="I52" s="26" t="n">
        <v>43.0</v>
      </c>
      <c r="J52" s="26" t="n">
        <v>90.0</v>
      </c>
    </row>
    <row r="53">
      <c r="I53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B14:D14"/>
    <mergeCell ref="C15:D15"/>
    <mergeCell ref="D16"/>
    <mergeCell ref="D17"/>
    <mergeCell ref="D18"/>
    <mergeCell ref="C19:D19"/>
    <mergeCell ref="D20"/>
    <mergeCell ref="D21"/>
    <mergeCell ref="D22"/>
    <mergeCell ref="D23"/>
    <mergeCell ref="D24"/>
    <mergeCell ref="B25:D25"/>
    <mergeCell ref="C26:D26"/>
    <mergeCell ref="D27"/>
    <mergeCell ref="D28"/>
    <mergeCell ref="B29:D29"/>
    <mergeCell ref="C30:D30"/>
    <mergeCell ref="D31"/>
    <mergeCell ref="C32:D32"/>
    <mergeCell ref="D33"/>
    <mergeCell ref="C34:D34"/>
    <mergeCell ref="D35"/>
    <mergeCell ref="D36"/>
    <mergeCell ref="C37:D37"/>
    <mergeCell ref="D38"/>
    <mergeCell ref="A39:D39"/>
    <mergeCell ref="B40:D40"/>
    <mergeCell ref="B41:D41"/>
    <mergeCell ref="A42:D42"/>
    <mergeCell ref="B43:D43"/>
    <mergeCell ref="A44:D44"/>
    <mergeCell ref="B45:D45"/>
    <mergeCell ref="C46:D46"/>
    <mergeCell ref="C47:D47"/>
    <mergeCell ref="A48:D48"/>
    <mergeCell ref="B49:D49"/>
    <mergeCell ref="B50:D50"/>
    <mergeCell ref="A51:D51"/>
    <mergeCell ref="A52:D52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2026-07-17T00:38:08Z</dcterms:created>
  <dc:creator>Apache POI</dc:creator>
</cp:coreProperties>
</file>